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5F4ED4DE-67B1-4E33-BF92-12E39303FD7A}" xr6:coauthVersionLast="40" xr6:coauthVersionMax="40" xr10:uidLastSave="{00000000-0000-0000-0000-000000000000}"/>
  <bookViews>
    <workbookView xWindow="0" yWindow="0" windowWidth="28800" windowHeight="13485" xr2:uid="{7A80DC63-A0D2-46CE-9FAA-B7CF4418C9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14" i="1" l="1"/>
  <c r="D17" i="1" s="1"/>
  <c r="D18" i="1" l="1"/>
</calcChain>
</file>

<file path=xl/sharedStrings.xml><?xml version="1.0" encoding="utf-8"?>
<sst xmlns="http://schemas.openxmlformats.org/spreadsheetml/2006/main" count="10" uniqueCount="10">
  <si>
    <t xml:space="preserve">Stripe fee of 30 cents: </t>
  </si>
  <si>
    <t xml:space="preserve">2.9% fee, per formula provided by stripe:  </t>
  </si>
  <si>
    <t>Total charged, as per stripe:</t>
  </si>
  <si>
    <t>Local Tax Rate:</t>
  </si>
  <si>
    <t>Amount charged:</t>
  </si>
  <si>
    <t>CCC Fee:</t>
  </si>
  <si>
    <t>Tax on CCC Fee:</t>
  </si>
  <si>
    <t>Pre-stripe total:</t>
  </si>
  <si>
    <t>Stripe Fee Calculator</t>
  </si>
  <si>
    <t xml:space="preserve">Use this calculator to reproduce how Stripe fees are calculated.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</si>
</sst>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0" xfId="0" applyFont="1" applyFill="1" applyBorder="1" applyAlignment="1">
      <alignment horizontal="left" vertical="center"/>
    </xf>
    <xf numFmtId="0" fontId="0" fillId="2" borderId="6" xfId="0" applyFill="1" applyBorder="1"/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/>
    <xf numFmtId="9" fontId="0" fillId="2" borderId="0" xfId="0" applyNumberFormat="1" applyFill="1" applyBorder="1"/>
    <xf numFmtId="44" fontId="0" fillId="2" borderId="0" xfId="1" applyFont="1" applyFill="1" applyBorder="1"/>
    <xf numFmtId="0" fontId="2" fillId="2" borderId="0" xfId="0" applyFont="1" applyFill="1" applyBorder="1"/>
    <xf numFmtId="44" fontId="2" fillId="2" borderId="0" xfId="1" applyFont="1" applyFill="1" applyBorder="1"/>
    <xf numFmtId="44" fontId="1" fillId="2" borderId="0" xfId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9" fontId="0" fillId="3" borderId="1" xfId="0" applyNumberFormat="1" applyFill="1" applyBorder="1" applyProtection="1">
      <protection locked="0"/>
    </xf>
    <xf numFmtId="44" fontId="0" fillId="3" borderId="1" xfId="1" applyFont="1" applyFill="1" applyBorder="1" applyProtection="1">
      <protection locked="0"/>
    </xf>
    <xf numFmtId="44" fontId="2" fillId="2" borderId="1" xfId="0" applyNumberFormat="1" applyFont="1" applyFill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76198</xdr:colOff>
      <xdr:row>5</xdr:row>
      <xdr:rowOff>38098</xdr:rowOff>
    </xdr:from>
    <xdr:to>
      <xdr:col>5</xdr:col>
      <xdr:colOff>304799</xdr:colOff>
      <xdr:row>7</xdr:row>
      <xdr:rowOff>180973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C1C17EFD-129A-4065-8320-053DAA773F33}"/>
            </a:ext>
          </a:extLst>
        </xdr:cNvPr>
        <xdr:cNvSpPr/>
      </xdr:nvSpPr>
      <xdr:spPr>
        <a:xfrm rot="10800000">
          <a:off x="4810123" y="609598"/>
          <a:ext cx="838201" cy="542925"/>
        </a:xfrm>
        <a:prstGeom prst="rightArrow">
          <a:avLst>
            <a:gd name="adj1" fmla="val 42057"/>
            <a:gd name="adj2" fmla="val 423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76199</xdr:colOff>
      <xdr:row>8</xdr:row>
      <xdr:rowOff>38098</xdr:rowOff>
    </xdr:from>
    <xdr:to>
      <xdr:col>5</xdr:col>
      <xdr:colOff>314325</xdr:colOff>
      <xdr:row>10</xdr:row>
      <xdr:rowOff>180973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16FB0090-A4E4-4502-9F8E-3A988A0A3DFD}"/>
            </a:ext>
          </a:extLst>
        </xdr:cNvPr>
        <xdr:cNvSpPr/>
      </xdr:nvSpPr>
      <xdr:spPr>
        <a:xfrm rot="10800000">
          <a:off x="4810124" y="1200148"/>
          <a:ext cx="847726" cy="542925"/>
        </a:xfrm>
        <a:prstGeom prst="rightArrow">
          <a:avLst>
            <a:gd name="adj1" fmla="val 42057"/>
            <a:gd name="adj2" fmla="val 423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285750</xdr:colOff>
      <xdr:row>5</xdr:row>
      <xdr:rowOff>0</xdr:rowOff>
    </xdr:from>
    <xdr:to>
      <xdr:col>8</xdr:col>
      <xdr:colOff>600075</xdr:colOff>
      <xdr:row>8</xdr:row>
      <xdr:rowOff>66675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9BC3C88-1F67-4A9D-AE92-BA24A0C00777}"/>
            </a:ext>
          </a:extLst>
        </xdr:cNvPr>
        <xdr:cNvSpPr txBox="1"/>
      </xdr:nvSpPr>
      <xdr:spPr>
        <a:xfrm>
          <a:off x="5629275" y="1181100"/>
          <a:ext cx="214312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If in Canada, enter your local tax rate.  (e.g. Ontario is 13%, Alberta is 5%). Outside of Canada, enter 0. </a:t>
          </a:r>
        </a:p>
      </xdr:txBody>
    </xdr:sp>
    <xdr:clientData/>
  </xdr:twoCellAnchor>
  <xdr:twoCellAnchor>
    <xdr:from>
      <xdr:col>5</xdr:col>
      <xdr:colOff>285750</xdr:colOff>
      <xdr:row>8</xdr:row>
      <xdr:rowOff>123824</xdr:rowOff>
    </xdr:from>
    <xdr:to>
      <xdr:col>8</xdr:col>
      <xdr:colOff>600075</xdr:colOff>
      <xdr:row>10</xdr:row>
      <xdr:rowOff>171449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D07D4F-073E-42F2-97C4-5EA22A4BE0C2}"/>
            </a:ext>
          </a:extLst>
        </xdr:cNvPr>
        <xdr:cNvSpPr txBox="1"/>
      </xdr:nvSpPr>
      <xdr:spPr>
        <a:xfrm>
          <a:off x="5362575" y="2066924"/>
          <a:ext cx="214312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the amount to be charged</a:t>
          </a:r>
          <a:r>
            <a:rPr lang="en-US" sz="1100" baseline="0"/>
            <a:t>, before any fees are added. </a:t>
          </a:r>
          <a:endParaRPr lang="en-US" sz="1100"/>
        </a:p>
      </xdr:txBody>
    </xdr:sp>
    <xdr:clientData/>
  </xdr:twoCellAnchor>
  <xdr:twoCellAnchor>
    <xdr:from>
      <xdr:col>4</xdr:col>
      <xdr:colOff>19049</xdr:colOff>
      <xdr:row>16</xdr:row>
      <xdr:rowOff>76200</xdr:rowOff>
    </xdr:from>
    <xdr:to>
      <xdr:col>5</xdr:col>
      <xdr:colOff>257175</xdr:colOff>
      <xdr:row>18</xdr:row>
      <xdr:rowOff>114299</xdr:rowOff>
    </xdr:to>
    <xdr:sp macro="" textlink="">
      <xdr:nvSpPr>
        <xdr:cNvPr id="8" name="Arrow: Right 7">
          <a:extLst>
            <a:ext uri="{FF2B5EF4-FFF2-40B4-BE49-F238E27FC236}">
              <a16:creationId xmlns:a16="http://schemas.microsoft.com/office/drawing/2014/main" id="{55490E60-395E-4A13-9BC8-2A7582D63B41}"/>
            </a:ext>
          </a:extLst>
        </xdr:cNvPr>
        <xdr:cNvSpPr/>
      </xdr:nvSpPr>
      <xdr:spPr>
        <a:xfrm>
          <a:off x="4486274" y="3562350"/>
          <a:ext cx="847726" cy="438149"/>
        </a:xfrm>
        <a:prstGeom prst="rightArrow">
          <a:avLst>
            <a:gd name="adj1" fmla="val 42057"/>
            <a:gd name="adj2" fmla="val 42308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266700</xdr:colOff>
      <xdr:row>15</xdr:row>
      <xdr:rowOff>142875</xdr:rowOff>
    </xdr:from>
    <xdr:to>
      <xdr:col>8</xdr:col>
      <xdr:colOff>581025</xdr:colOff>
      <xdr:row>19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FE81E04-E65D-43D8-A900-FE660F502EA4}"/>
            </a:ext>
          </a:extLst>
        </xdr:cNvPr>
        <xdr:cNvSpPr txBox="1"/>
      </xdr:nvSpPr>
      <xdr:spPr>
        <a:xfrm>
          <a:off x="5343525" y="3438525"/>
          <a:ext cx="21431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is the total that will be charged, including both the CCC fees and stripe fees.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E63A-D09D-4648-8781-729FF44F1ECA}">
  <dimension ref="B1:J21"/>
  <sheetViews>
    <sheetView tabSelected="1" workbookViewId="0">
      <selection activeCell="D7" sqref="D7"/>
    </sheetView>
  </sheetViews>
  <sheetFormatPr defaultRowHeight="15" x14ac:dyDescent="0.25"/>
  <cols>
    <col min="1" max="2" width="4.28515625" customWidth="1"/>
    <col min="3" max="3" width="48.42578125" bestFit="1" customWidth="1"/>
    <col min="4" max="4" width="10" bestFit="1" customWidth="1"/>
    <col min="10" max="10" width="4.28515625" customWidth="1"/>
  </cols>
  <sheetData>
    <row r="1" spans="2:10" ht="15.75" thickBot="1" x14ac:dyDescent="0.3"/>
    <row r="2" spans="2:10" x14ac:dyDescent="0.25">
      <c r="B2" s="1"/>
      <c r="C2" s="2"/>
      <c r="D2" s="2"/>
      <c r="E2" s="2"/>
      <c r="F2" s="2"/>
      <c r="G2" s="2"/>
      <c r="H2" s="2"/>
      <c r="I2" s="2"/>
      <c r="J2" s="3"/>
    </row>
    <row r="3" spans="2:10" ht="31.5" x14ac:dyDescent="0.25">
      <c r="B3" s="4"/>
      <c r="C3" s="5" t="s">
        <v>8</v>
      </c>
      <c r="D3" s="5"/>
      <c r="E3" s="5"/>
      <c r="F3" s="5"/>
      <c r="G3" s="5"/>
      <c r="H3" s="5"/>
      <c r="I3" s="5"/>
      <c r="J3" s="6"/>
    </row>
    <row r="4" spans="2:10" ht="14.25" customHeight="1" x14ac:dyDescent="0.25">
      <c r="B4" s="4"/>
      <c r="C4" s="7" t="s">
        <v>9</v>
      </c>
      <c r="D4" s="7"/>
      <c r="E4" s="7"/>
      <c r="F4" s="7"/>
      <c r="G4" s="7"/>
      <c r="H4" s="7"/>
      <c r="I4" s="7"/>
      <c r="J4" s="6"/>
    </row>
    <row r="5" spans="2:10" ht="31.5" x14ac:dyDescent="0.5">
      <c r="B5" s="4"/>
      <c r="C5" s="8"/>
      <c r="D5" s="8"/>
      <c r="E5" s="8"/>
      <c r="F5" s="8"/>
      <c r="G5" s="8"/>
      <c r="H5" s="8"/>
      <c r="I5" s="8"/>
      <c r="J5" s="6"/>
    </row>
    <row r="6" spans="2:10" ht="14.25" customHeight="1" thickBot="1" x14ac:dyDescent="0.3">
      <c r="B6" s="4"/>
      <c r="C6" s="9"/>
      <c r="D6" s="9"/>
      <c r="E6" s="9"/>
      <c r="F6" s="9"/>
      <c r="G6" s="9"/>
      <c r="H6" s="9"/>
      <c r="I6" s="9"/>
      <c r="J6" s="6"/>
    </row>
    <row r="7" spans="2:10" ht="15.75" thickBot="1" x14ac:dyDescent="0.3">
      <c r="B7" s="4"/>
      <c r="C7" s="9" t="s">
        <v>3</v>
      </c>
      <c r="D7" s="18">
        <v>0.13</v>
      </c>
      <c r="E7" s="9"/>
      <c r="F7" s="9"/>
      <c r="G7" s="9"/>
      <c r="H7" s="9"/>
      <c r="I7" s="9"/>
      <c r="J7" s="6"/>
    </row>
    <row r="8" spans="2:10" x14ac:dyDescent="0.25">
      <c r="B8" s="4"/>
      <c r="C8" s="9"/>
      <c r="D8" s="10"/>
      <c r="E8" s="9"/>
      <c r="F8" s="9"/>
      <c r="G8" s="9"/>
      <c r="H8" s="9"/>
      <c r="I8" s="9"/>
      <c r="J8" s="6"/>
    </row>
    <row r="9" spans="2:10" ht="15.75" thickBot="1" x14ac:dyDescent="0.3">
      <c r="B9" s="4"/>
      <c r="C9" s="9"/>
      <c r="D9" s="9"/>
      <c r="E9" s="9"/>
      <c r="F9" s="9"/>
      <c r="G9" s="9"/>
      <c r="H9" s="9"/>
      <c r="I9" s="9"/>
      <c r="J9" s="6"/>
    </row>
    <row r="10" spans="2:10" ht="15.75" thickBot="1" x14ac:dyDescent="0.3">
      <c r="B10" s="4"/>
      <c r="C10" s="9" t="s">
        <v>4</v>
      </c>
      <c r="D10" s="19">
        <v>120</v>
      </c>
      <c r="E10" s="9"/>
      <c r="F10" s="9"/>
      <c r="G10" s="9"/>
      <c r="H10" s="9"/>
      <c r="I10" s="9"/>
      <c r="J10" s="6"/>
    </row>
    <row r="11" spans="2:10" x14ac:dyDescent="0.25">
      <c r="B11" s="4"/>
      <c r="C11" s="9"/>
      <c r="D11" s="11"/>
      <c r="E11" s="9"/>
      <c r="F11" s="9"/>
      <c r="G11" s="9"/>
      <c r="H11" s="9"/>
      <c r="I11" s="9"/>
      <c r="J11" s="6"/>
    </row>
    <row r="12" spans="2:10" x14ac:dyDescent="0.25">
      <c r="B12" s="4"/>
      <c r="C12" s="9" t="s">
        <v>5</v>
      </c>
      <c r="D12" s="11">
        <v>2</v>
      </c>
      <c r="E12" s="9"/>
      <c r="F12" s="9"/>
      <c r="G12" s="9"/>
      <c r="H12" s="9"/>
      <c r="I12" s="9"/>
      <c r="J12" s="6"/>
    </row>
    <row r="13" spans="2:10" x14ac:dyDescent="0.25">
      <c r="B13" s="4"/>
      <c r="C13" s="9" t="s">
        <v>6</v>
      </c>
      <c r="D13" s="11">
        <f>D7*D12</f>
        <v>0.26</v>
      </c>
      <c r="E13" s="9"/>
      <c r="F13" s="9"/>
      <c r="G13" s="9"/>
      <c r="H13" s="9"/>
      <c r="I13" s="9"/>
      <c r="J13" s="6"/>
    </row>
    <row r="14" spans="2:10" x14ac:dyDescent="0.25">
      <c r="B14" s="4"/>
      <c r="C14" s="12" t="s">
        <v>7</v>
      </c>
      <c r="D14" s="13">
        <f>SUM(D10:D13)</f>
        <v>122.26</v>
      </c>
      <c r="E14" s="9"/>
      <c r="F14" s="9"/>
      <c r="G14" s="9"/>
      <c r="H14" s="9"/>
      <c r="I14" s="9"/>
      <c r="J14" s="6"/>
    </row>
    <row r="15" spans="2:10" x14ac:dyDescent="0.25">
      <c r="B15" s="4"/>
      <c r="C15" s="9"/>
      <c r="D15" s="9"/>
      <c r="E15" s="9"/>
      <c r="F15" s="9"/>
      <c r="G15" s="9"/>
      <c r="H15" s="9"/>
      <c r="I15" s="9"/>
      <c r="J15" s="6"/>
    </row>
    <row r="16" spans="2:10" x14ac:dyDescent="0.25">
      <c r="B16" s="4"/>
      <c r="C16" s="9" t="s">
        <v>0</v>
      </c>
      <c r="D16" s="14">
        <v>0.3</v>
      </c>
      <c r="E16" s="9"/>
      <c r="F16" s="9"/>
      <c r="G16" s="9"/>
      <c r="H16" s="9"/>
      <c r="I16" s="9"/>
      <c r="J16" s="6"/>
    </row>
    <row r="17" spans="2:10" ht="15.75" thickBot="1" x14ac:dyDescent="0.3">
      <c r="B17" s="4"/>
      <c r="C17" s="9" t="s">
        <v>1</v>
      </c>
      <c r="D17" s="11">
        <f>(D14+0.3)/(1-0.029)-(D14+0.3)</f>
        <v>3.6603913491246232</v>
      </c>
      <c r="E17" s="9"/>
      <c r="F17" s="9"/>
      <c r="G17" s="9"/>
      <c r="H17" s="9"/>
      <c r="I17" s="9"/>
      <c r="J17" s="6"/>
    </row>
    <row r="18" spans="2:10" ht="15.75" thickBot="1" x14ac:dyDescent="0.3">
      <c r="B18" s="4"/>
      <c r="C18" s="9" t="s">
        <v>2</v>
      </c>
      <c r="D18" s="20">
        <f>D14+D16+D17</f>
        <v>126.22039134912463</v>
      </c>
      <c r="E18" s="9"/>
      <c r="F18" s="9"/>
      <c r="G18" s="9"/>
      <c r="H18" s="9"/>
      <c r="I18" s="9"/>
      <c r="J18" s="6"/>
    </row>
    <row r="19" spans="2:10" x14ac:dyDescent="0.25">
      <c r="B19" s="4"/>
      <c r="C19" s="9"/>
      <c r="D19" s="9"/>
      <c r="E19" s="9"/>
      <c r="F19" s="9"/>
      <c r="G19" s="9"/>
      <c r="H19" s="9"/>
      <c r="I19" s="9"/>
      <c r="J19" s="6"/>
    </row>
    <row r="20" spans="2:10" x14ac:dyDescent="0.25">
      <c r="B20" s="4"/>
      <c r="C20" s="9"/>
      <c r="D20" s="9"/>
      <c r="E20" s="9"/>
      <c r="F20" s="9"/>
      <c r="G20" s="9"/>
      <c r="H20" s="9"/>
      <c r="I20" s="9"/>
      <c r="J20" s="6"/>
    </row>
    <row r="21" spans="2:10" ht="15.75" thickBot="1" x14ac:dyDescent="0.3">
      <c r="B21" s="15"/>
      <c r="C21" s="16"/>
      <c r="D21" s="16"/>
      <c r="E21" s="16"/>
      <c r="F21" s="16"/>
      <c r="G21" s="16"/>
      <c r="H21" s="16"/>
      <c r="I21" s="16"/>
      <c r="J21" s="17"/>
    </row>
  </sheetData>
  <sheetProtection sheet="1" objects="1" scenarios="1"/>
  <mergeCells count="2">
    <mergeCell ref="C3:I3"/>
    <mergeCell ref="C4:I4"/>
  </mergeCells>
  <printOptions horizontalCentered="1"/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Bosscher</dc:creator>
  <cp:lastModifiedBy>Brian Bosscher</cp:lastModifiedBy>
  <cp:lastPrinted>2019-01-17T20:25:38Z</cp:lastPrinted>
  <dcterms:created xsi:type="dcterms:W3CDTF">2018-11-28T16:35:23Z</dcterms:created>
  <dcterms:modified xsi:type="dcterms:W3CDTF">2019-01-17T20:27:40Z</dcterms:modified>
</cp:coreProperties>
</file>